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defaultThemeVersion="166925"/>
  <xr:revisionPtr revIDLastSave="221" documentId="11_E60897F41BE170836B02CE998F75CCDC64E183C8" xr6:coauthVersionLast="47" xr6:coauthVersionMax="47" xr10:uidLastSave="{DDDB9879-DA44-4733-805C-D2F20407A16D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H21" i="1" s="1"/>
  <c r="H19" i="1" s="1"/>
  <c r="H13" i="1"/>
  <c r="H11" i="1"/>
  <c r="H3" i="1"/>
  <c r="E3" i="1"/>
  <c r="B3" i="1"/>
</calcChain>
</file>

<file path=xl/sharedStrings.xml><?xml version="1.0" encoding="utf-8"?>
<sst xmlns="http://schemas.openxmlformats.org/spreadsheetml/2006/main" count="46" uniqueCount="26">
  <si>
    <t>Outdoor Concepts Quote</t>
  </si>
  <si>
    <t>Minnich's Quote</t>
  </si>
  <si>
    <t>James S. Jackson Quote</t>
  </si>
  <si>
    <t>Total Cost</t>
  </si>
  <si>
    <t>Landscaping</t>
  </si>
  <si>
    <t>n/a</t>
  </si>
  <si>
    <t>Electrical</t>
  </si>
  <si>
    <t>Power Posts</t>
  </si>
  <si>
    <t>Concrete/Furniture Install</t>
  </si>
  <si>
    <t>Concrete</t>
  </si>
  <si>
    <t>Concrete/Benches</t>
  </si>
  <si>
    <t>Furniture Install</t>
  </si>
  <si>
    <t>S&amp;B Electric (Tom)</t>
  </si>
  <si>
    <t>Brickley Construction</t>
  </si>
  <si>
    <t>Ideal In-House Scenario with OC Bench</t>
  </si>
  <si>
    <t>Power Posts - WCPL</t>
  </si>
  <si>
    <t>Benches - Outdoor Concepts</t>
  </si>
  <si>
    <t>Benches, Trash, Picnic Bench Landscape Forms</t>
  </si>
  <si>
    <t>Concrete - Minnichs</t>
  </si>
  <si>
    <t>Landscaping - Minnichs</t>
  </si>
  <si>
    <t>Bench (8)</t>
  </si>
  <si>
    <t>Electrical - S&amp;B/WCPL</t>
  </si>
  <si>
    <t>Tables (2)</t>
  </si>
  <si>
    <t>Trash Can</t>
  </si>
  <si>
    <t>Ideal In-House Scenario with Style Bench</t>
  </si>
  <si>
    <t>Benches - Landscape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</si>
</sst>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3" borderId="2" xfId="0" applyNumberFormat="1" applyFill="1" applyBorder="1"/>
    <xf numFmtId="164" fontId="0" fillId="3" borderId="1" xfId="0" applyNumberFormat="1" applyFill="1" applyBorder="1"/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4" borderId="2" xfId="0" applyNumberFormat="1" applyFill="1" applyBorder="1"/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tabSelected="1" workbookViewId="0">
      <selection activeCell="A14" sqref="A14:B14"/>
    </sheetView>
  </sheetViews>
  <sheetFormatPr defaultRowHeight="15"/>
  <cols>
    <col min="1" max="1" width="23.140625" customWidth="1"/>
    <col min="2" max="2" width="10.85546875" bestFit="1" customWidth="1"/>
    <col min="3" max="3" width="1.42578125" customWidth="1"/>
    <col min="4" max="4" width="20.42578125" bestFit="1" customWidth="1"/>
    <col min="5" max="5" width="10.85546875" bestFit="1" customWidth="1"/>
    <col min="6" max="6" width="2" customWidth="1"/>
    <col min="7" max="7" width="26.5703125" bestFit="1" customWidth="1"/>
    <col min="8" max="8" width="10.85546875" bestFit="1" customWidth="1"/>
    <col min="9" max="9" width="26.5703125" bestFit="1" customWidth="1"/>
    <col min="10" max="10" width="10.85546875" bestFit="1" customWidth="1"/>
  </cols>
  <sheetData>
    <row r="2" spans="1:8">
      <c r="A2" s="10" t="s">
        <v>0</v>
      </c>
      <c r="B2" s="10"/>
      <c r="D2" s="10" t="s">
        <v>1</v>
      </c>
      <c r="E2" s="10"/>
      <c r="G2" s="13" t="s">
        <v>2</v>
      </c>
      <c r="H2" s="13"/>
    </row>
    <row r="3" spans="1:8">
      <c r="A3" s="3" t="s">
        <v>3</v>
      </c>
      <c r="B3" s="4">
        <f>SUM(B4:B7)</f>
        <v>60963.520000000004</v>
      </c>
      <c r="D3" s="1" t="s">
        <v>3</v>
      </c>
      <c r="E3" s="5">
        <f>SUM(E4:E6)</f>
        <v>24563.52</v>
      </c>
      <c r="G3" s="1" t="s">
        <v>3</v>
      </c>
      <c r="H3" s="5">
        <f>SUM(H4:H7)</f>
        <v>66254.52</v>
      </c>
    </row>
    <row r="4" spans="1:8">
      <c r="A4" s="1" t="s">
        <v>4</v>
      </c>
      <c r="B4" s="2">
        <v>15330</v>
      </c>
      <c r="D4" s="1" t="s">
        <v>4</v>
      </c>
      <c r="E4" s="2">
        <v>14130</v>
      </c>
      <c r="G4" s="1" t="s">
        <v>4</v>
      </c>
      <c r="H4" s="2" t="s">
        <v>5</v>
      </c>
    </row>
    <row r="5" spans="1:8">
      <c r="A5" s="1" t="s">
        <v>6</v>
      </c>
      <c r="B5" s="2">
        <v>13900</v>
      </c>
      <c r="D5" s="1" t="s">
        <v>6</v>
      </c>
      <c r="E5" s="8" t="s">
        <v>5</v>
      </c>
      <c r="G5" s="1" t="s">
        <v>6</v>
      </c>
      <c r="H5" s="2">
        <v>17863</v>
      </c>
    </row>
    <row r="6" spans="1:8">
      <c r="A6" s="1" t="s">
        <v>7</v>
      </c>
      <c r="B6" s="2">
        <v>10433.52</v>
      </c>
      <c r="D6" s="1" t="s">
        <v>7</v>
      </c>
      <c r="E6" s="2">
        <v>10433.52</v>
      </c>
      <c r="G6" s="1" t="s">
        <v>7</v>
      </c>
      <c r="H6" s="2">
        <v>10433.52</v>
      </c>
    </row>
    <row r="7" spans="1:8">
      <c r="A7" s="6" t="s">
        <v>8</v>
      </c>
      <c r="B7" s="7">
        <v>21300</v>
      </c>
      <c r="D7" s="6" t="s">
        <v>9</v>
      </c>
      <c r="E7" s="7">
        <v>17960</v>
      </c>
      <c r="G7" s="1" t="s">
        <v>10</v>
      </c>
      <c r="H7" s="2">
        <v>37958</v>
      </c>
    </row>
    <row r="8" spans="1:8">
      <c r="A8" s="1" t="s">
        <v>11</v>
      </c>
      <c r="B8" s="2">
        <v>8450</v>
      </c>
      <c r="D8" s="1" t="s">
        <v>11</v>
      </c>
      <c r="E8" s="9" t="s">
        <v>5</v>
      </c>
    </row>
    <row r="10" spans="1:8">
      <c r="A10" s="10" t="s">
        <v>12</v>
      </c>
      <c r="B10" s="10"/>
      <c r="D10" s="11" t="s">
        <v>13</v>
      </c>
      <c r="E10" s="11"/>
      <c r="G10" s="13" t="s">
        <v>14</v>
      </c>
      <c r="H10" s="13"/>
    </row>
    <row r="11" spans="1:8">
      <c r="A11" s="1" t="s">
        <v>6</v>
      </c>
      <c r="B11" s="5">
        <v>3167.79</v>
      </c>
      <c r="D11" s="1" t="s">
        <v>9</v>
      </c>
      <c r="E11" s="5"/>
      <c r="G11" s="3" t="s">
        <v>3</v>
      </c>
      <c r="H11" s="12">
        <f>SUM(H12:H15)</f>
        <v>50973.520000000004</v>
      </c>
    </row>
    <row r="12" spans="1:8">
      <c r="G12" s="1" t="s">
        <v>15</v>
      </c>
      <c r="H12" s="2">
        <v>10433.52</v>
      </c>
    </row>
    <row r="13" spans="1:8">
      <c r="G13" s="1" t="s">
        <v>16</v>
      </c>
      <c r="H13" s="2">
        <f>B8</f>
        <v>8450</v>
      </c>
    </row>
    <row r="14" spans="1:8">
      <c r="A14" s="14" t="s">
        <v>17</v>
      </c>
      <c r="B14" s="15"/>
      <c r="G14" s="1" t="s">
        <v>18</v>
      </c>
      <c r="H14" s="2">
        <v>17960</v>
      </c>
    </row>
    <row r="15" spans="1:8">
      <c r="A15" s="1" t="s">
        <v>3</v>
      </c>
      <c r="B15" s="5">
        <f>SUM(B16:B18)*1.1</f>
        <v>23321.628000000001</v>
      </c>
      <c r="G15" s="6" t="s">
        <v>19</v>
      </c>
      <c r="H15" s="7">
        <v>14130</v>
      </c>
    </row>
    <row r="16" spans="1:8">
      <c r="A16" s="1" t="s">
        <v>20</v>
      </c>
      <c r="B16" s="2">
        <f>1828.32*8</f>
        <v>14626.56</v>
      </c>
      <c r="G16" s="1" t="s">
        <v>21</v>
      </c>
      <c r="H16" s="2">
        <v>3167.79</v>
      </c>
    </row>
    <row r="17" spans="1:8">
      <c r="A17" s="1" t="s">
        <v>22</v>
      </c>
      <c r="B17" s="2">
        <f>2610.63*2</f>
        <v>5221.26</v>
      </c>
    </row>
    <row r="18" spans="1:8">
      <c r="A18" s="1" t="s">
        <v>23</v>
      </c>
      <c r="B18" s="2">
        <v>1353.66</v>
      </c>
      <c r="G18" s="13" t="s">
        <v>24</v>
      </c>
      <c r="H18" s="13"/>
    </row>
    <row r="19" spans="1:8">
      <c r="G19" s="3" t="s">
        <v>3</v>
      </c>
      <c r="H19" s="12">
        <f>SUM(H20:H23)</f>
        <v>65845.148000000001</v>
      </c>
    </row>
    <row r="20" spans="1:8">
      <c r="G20" s="1" t="s">
        <v>15</v>
      </c>
      <c r="H20" s="2">
        <v>10433.52</v>
      </c>
    </row>
    <row r="21" spans="1:8">
      <c r="G21" s="1" t="s">
        <v>25</v>
      </c>
      <c r="H21" s="2">
        <f>B15</f>
        <v>23321.628000000001</v>
      </c>
    </row>
    <row r="22" spans="1:8">
      <c r="G22" s="1" t="s">
        <v>18</v>
      </c>
      <c r="H22" s="2">
        <v>17960</v>
      </c>
    </row>
    <row r="23" spans="1:8">
      <c r="G23" s="6" t="s">
        <v>19</v>
      </c>
      <c r="H23" s="7">
        <v>14130</v>
      </c>
    </row>
    <row r="24" spans="1:8">
      <c r="G24" s="1" t="s">
        <v>21</v>
      </c>
      <c r="H24" s="2">
        <v>3167.79</v>
      </c>
    </row>
  </sheetData>
  <mergeCells count="4">
    <mergeCell ref="G2:H2"/>
    <mergeCell ref="G10:H10"/>
    <mergeCell ref="G18:H1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Sarah MacNeill</cp:lastModifiedBy>
  <cp:revision/>
  <dcterms:created xsi:type="dcterms:W3CDTF">2022-06-30T12:45:38Z</dcterms:created>
  <dcterms:modified xsi:type="dcterms:W3CDTF">2022-07-11T14:01:36Z</dcterms:modified>
  <cp:category/>
  <cp:contentStatus/>
</cp:coreProperties>
</file>